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8B\web\Estadistica de primer ingreso\"/>
    </mc:Choice>
  </mc:AlternateContent>
  <bookViews>
    <workbookView xWindow="0" yWindow="0" windowWidth="19545" windowHeight="2580"/>
  </bookViews>
  <sheets>
    <sheet name="2018B" sheetId="1" r:id="rId1"/>
  </sheets>
  <calcPr calcId="162913"/>
</workbook>
</file>

<file path=xl/calcChain.xml><?xml version="1.0" encoding="utf-8"?>
<calcChain xmlns="http://schemas.openxmlformats.org/spreadsheetml/2006/main">
  <c r="C23" i="1" l="1"/>
  <c r="D23" i="1"/>
  <c r="E23" i="1"/>
  <c r="F23" i="1"/>
  <c r="B23" i="1"/>
  <c r="G22" i="1"/>
  <c r="G18" i="1" l="1"/>
  <c r="G19" i="1"/>
  <c r="G20" i="1" l="1"/>
  <c r="G6" i="1" l="1"/>
  <c r="G7" i="1"/>
  <c r="G8" i="1"/>
  <c r="G9" i="1"/>
  <c r="G10" i="1"/>
  <c r="G11" i="1"/>
  <c r="G12" i="1"/>
  <c r="G13" i="1"/>
  <c r="G14" i="1"/>
  <c r="G15" i="1"/>
  <c r="G16" i="1"/>
  <c r="G17" i="1"/>
  <c r="G21" i="1"/>
  <c r="G5" i="1"/>
  <c r="G23" i="1" l="1"/>
</calcChain>
</file>

<file path=xl/sharedStrings.xml><?xml version="1.0" encoding="utf-8"?>
<sst xmlns="http://schemas.openxmlformats.org/spreadsheetml/2006/main" count="28" uniqueCount="28">
  <si>
    <t>CENTRO UNIVERSITARIO DE CIENCIAS EXACTAS E INGENIERIAS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</si>
  <si>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</si>
  <si>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</si>
  <si>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</si>
  <si>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</si>
  <si>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</si>
  <si>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</si>
  <si>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</si>
  <si>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INGENIERIA EN COMUNICACIONES Y ELECTRONICA</t>
  </si>
  <si>
    <t>TOTAL CUCEI</t>
  </si>
  <si>
    <t>INGENIERIA MECANICA ELECTRICA</t>
  </si>
  <si>
    <t>INGENIERIA EN COMPUTACION</t>
  </si>
  <si>
    <t>INGENIERIA BIOMEDICA</t>
  </si>
  <si>
    <t>LICENCIATURA EN QUIMICA</t>
  </si>
  <si>
    <t>INGENIERIA INDUSTRIAL</t>
  </si>
  <si>
    <t>LICENCIATURA EN MATEMATICAS</t>
  </si>
  <si>
    <t>LICENCIATURA EN QUIMICO FARMACEUTICO BIOLOGO</t>
  </si>
  <si>
    <t>INGENIERIA QUIMICA</t>
  </si>
  <si>
    <t>INGENIERIA INFORMATICA</t>
  </si>
  <si>
    <t>LICENCIATURA EN FISICA</t>
  </si>
  <si>
    <t>LICENCIATURA EN INGENIERIA EN ALIMENTOS Y BIOTECNOLOGIA</t>
  </si>
  <si>
    <t>INGENIERIA ROBOTICA</t>
  </si>
  <si>
    <t>LICENCIATURA EN CIENCIA DE MATERIALES</t>
  </si>
  <si>
    <t>INGENIERIA EN TOPOGRAFIA GEOMATICA</t>
  </si>
  <si>
    <t>INGENIERIA CIVIL</t>
  </si>
  <si>
    <t>INGENIERIA FOTONICA</t>
  </si>
  <si>
    <t>INGENIERIA EN LOGISTICA Y TRANSPORTE</t>
  </si>
  <si>
    <t>DEMANDA POR CARRERA, NIVEL Y CENTRO CAL. 2018"B"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</si>
</sst>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="85" zoomScaleNormal="85" workbookViewId="0">
      <selection sqref="A1:G1"/>
    </sheetView>
  </sheetViews>
  <sheetFormatPr baseColWidth="10" defaultRowHeight="15" x14ac:dyDescent="0.25"/>
  <cols>
    <col min="1" max="1" width="58.5703125" bestFit="1" customWidth="1"/>
    <col min="2" max="2" width="13.140625" style="11" bestFit="1" customWidth="1"/>
    <col min="3" max="4" width="12.28515625" style="11" bestFit="1" customWidth="1"/>
    <col min="5" max="5" width="6.42578125" style="11" bestFit="1" customWidth="1"/>
    <col min="6" max="6" width="12.5703125" style="11" bestFit="1" customWidth="1"/>
    <col min="7" max="7" width="13.5703125" bestFit="1" customWidth="1"/>
  </cols>
  <sheetData>
    <row r="1" spans="1:7" ht="26.25" x14ac:dyDescent="0.25">
      <c r="A1" s="12" t="s">
        <v>27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12</v>
      </c>
      <c r="B5" s="9">
        <v>457</v>
      </c>
      <c r="C5" s="9">
        <v>70</v>
      </c>
      <c r="D5" s="9">
        <v>387</v>
      </c>
      <c r="E5" s="9">
        <v>70</v>
      </c>
      <c r="F5" s="9">
        <v>0</v>
      </c>
      <c r="G5" s="4">
        <f>$C5/$B5</f>
        <v>0.15317286652078774</v>
      </c>
    </row>
    <row r="6" spans="1:7" x14ac:dyDescent="0.25">
      <c r="A6" s="3" t="s">
        <v>24</v>
      </c>
      <c r="B6" s="9">
        <v>804</v>
      </c>
      <c r="C6" s="9">
        <v>140</v>
      </c>
      <c r="D6" s="9">
        <v>664</v>
      </c>
      <c r="E6" s="9">
        <v>140</v>
      </c>
      <c r="F6" s="9">
        <v>0</v>
      </c>
      <c r="G6" s="4">
        <f t="shared" ref="G6:G22" si="0">$C6/$B6</f>
        <v>0.17412935323383086</v>
      </c>
    </row>
    <row r="7" spans="1:7" x14ac:dyDescent="0.25">
      <c r="A7" s="3" t="s">
        <v>11</v>
      </c>
      <c r="B7" s="9">
        <v>740</v>
      </c>
      <c r="C7" s="9">
        <v>245</v>
      </c>
      <c r="D7" s="9">
        <v>495</v>
      </c>
      <c r="E7" s="9">
        <v>245</v>
      </c>
      <c r="F7" s="9">
        <v>0</v>
      </c>
      <c r="G7" s="4">
        <f t="shared" si="0"/>
        <v>0.33108108108108109</v>
      </c>
    </row>
    <row r="8" spans="1:7" x14ac:dyDescent="0.25">
      <c r="A8" s="3" t="s">
        <v>8</v>
      </c>
      <c r="B8" s="9">
        <v>352</v>
      </c>
      <c r="C8" s="9">
        <v>260</v>
      </c>
      <c r="D8" s="9">
        <v>92</v>
      </c>
      <c r="E8" s="9">
        <v>260</v>
      </c>
      <c r="F8" s="9">
        <v>0</v>
      </c>
      <c r="G8" s="4">
        <f t="shared" si="0"/>
        <v>0.73863636363636365</v>
      </c>
    </row>
    <row r="9" spans="1:7" x14ac:dyDescent="0.25">
      <c r="A9" s="3" t="s">
        <v>26</v>
      </c>
      <c r="B9" s="9">
        <v>40</v>
      </c>
      <c r="C9" s="9">
        <v>29</v>
      </c>
      <c r="D9" s="9">
        <v>11</v>
      </c>
      <c r="E9" s="9">
        <v>50</v>
      </c>
      <c r="F9" s="9">
        <v>21</v>
      </c>
      <c r="G9" s="4">
        <f t="shared" si="0"/>
        <v>0.72499999999999998</v>
      </c>
    </row>
    <row r="10" spans="1:7" x14ac:dyDescent="0.25">
      <c r="A10" s="3" t="s">
        <v>23</v>
      </c>
      <c r="B10" s="9">
        <v>54</v>
      </c>
      <c r="C10" s="9">
        <v>39</v>
      </c>
      <c r="D10" s="9">
        <v>15</v>
      </c>
      <c r="E10" s="9">
        <v>50</v>
      </c>
      <c r="F10" s="9">
        <v>11</v>
      </c>
      <c r="G10" s="4">
        <f t="shared" si="0"/>
        <v>0.72222222222222221</v>
      </c>
    </row>
    <row r="11" spans="1:7" x14ac:dyDescent="0.25">
      <c r="A11" s="3" t="s">
        <v>25</v>
      </c>
      <c r="B11" s="9">
        <v>50</v>
      </c>
      <c r="C11" s="9">
        <v>33</v>
      </c>
      <c r="D11" s="9">
        <v>17</v>
      </c>
      <c r="E11" s="9">
        <v>35</v>
      </c>
      <c r="F11" s="9">
        <v>2</v>
      </c>
      <c r="G11" s="4">
        <f t="shared" si="0"/>
        <v>0.66</v>
      </c>
    </row>
    <row r="12" spans="1:7" x14ac:dyDescent="0.25">
      <c r="A12" s="3" t="s">
        <v>14</v>
      </c>
      <c r="B12" s="9">
        <v>1047</v>
      </c>
      <c r="C12" s="9">
        <v>215</v>
      </c>
      <c r="D12" s="9">
        <v>832</v>
      </c>
      <c r="E12" s="9">
        <v>215</v>
      </c>
      <c r="F12" s="9">
        <v>0</v>
      </c>
      <c r="G12" s="4">
        <f t="shared" si="0"/>
        <v>0.20534861509073543</v>
      </c>
    </row>
    <row r="13" spans="1:7" x14ac:dyDescent="0.25">
      <c r="A13" s="3" t="s">
        <v>18</v>
      </c>
      <c r="B13" s="9">
        <v>496</v>
      </c>
      <c r="C13" s="9">
        <v>186</v>
      </c>
      <c r="D13" s="9">
        <v>310</v>
      </c>
      <c r="E13" s="9">
        <v>186</v>
      </c>
      <c r="F13" s="9">
        <v>0</v>
      </c>
      <c r="G13" s="4">
        <f t="shared" si="0"/>
        <v>0.375</v>
      </c>
    </row>
    <row r="14" spans="1:7" x14ac:dyDescent="0.25">
      <c r="A14" s="3" t="s">
        <v>10</v>
      </c>
      <c r="B14" s="9">
        <v>686</v>
      </c>
      <c r="C14" s="9">
        <v>210</v>
      </c>
      <c r="D14" s="9">
        <v>476</v>
      </c>
      <c r="E14" s="9">
        <v>210</v>
      </c>
      <c r="F14" s="9">
        <v>0</v>
      </c>
      <c r="G14" s="4">
        <f t="shared" si="0"/>
        <v>0.30612244897959184</v>
      </c>
    </row>
    <row r="15" spans="1:7" x14ac:dyDescent="0.25">
      <c r="A15" s="3" t="s">
        <v>17</v>
      </c>
      <c r="B15" s="9">
        <v>691</v>
      </c>
      <c r="C15" s="9">
        <v>168</v>
      </c>
      <c r="D15" s="9">
        <v>523</v>
      </c>
      <c r="E15" s="9">
        <v>168</v>
      </c>
      <c r="F15" s="9">
        <v>0</v>
      </c>
      <c r="G15" s="4">
        <f t="shared" si="0"/>
        <v>0.24312590448625182</v>
      </c>
    </row>
    <row r="16" spans="1:7" x14ac:dyDescent="0.25">
      <c r="A16" s="3" t="s">
        <v>21</v>
      </c>
      <c r="B16" s="9">
        <v>266</v>
      </c>
      <c r="C16" s="9">
        <v>35</v>
      </c>
      <c r="D16" s="9">
        <v>231</v>
      </c>
      <c r="E16" s="9">
        <v>35</v>
      </c>
      <c r="F16" s="9">
        <v>0</v>
      </c>
      <c r="G16" s="4">
        <f t="shared" si="0"/>
        <v>0.13157894736842105</v>
      </c>
    </row>
    <row r="17" spans="1:7" x14ac:dyDescent="0.25">
      <c r="A17" s="3" t="s">
        <v>22</v>
      </c>
      <c r="B17" s="9">
        <v>31</v>
      </c>
      <c r="C17" s="9">
        <v>22</v>
      </c>
      <c r="D17" s="9">
        <v>9</v>
      </c>
      <c r="E17" s="9">
        <v>30</v>
      </c>
      <c r="F17" s="9">
        <v>8</v>
      </c>
      <c r="G17" s="4">
        <f t="shared" si="0"/>
        <v>0.70967741935483875</v>
      </c>
    </row>
    <row r="18" spans="1:7" x14ac:dyDescent="0.25">
      <c r="A18" s="3" t="s">
        <v>19</v>
      </c>
      <c r="B18" s="9">
        <v>285</v>
      </c>
      <c r="C18" s="9">
        <v>50</v>
      </c>
      <c r="D18" s="9">
        <v>235</v>
      </c>
      <c r="E18" s="9">
        <v>50</v>
      </c>
      <c r="F18" s="9">
        <v>0</v>
      </c>
      <c r="G18" s="4">
        <f t="shared" si="0"/>
        <v>0.17543859649122806</v>
      </c>
    </row>
    <row r="19" spans="1:7" x14ac:dyDescent="0.25">
      <c r="A19" s="3" t="s">
        <v>20</v>
      </c>
      <c r="B19" s="9">
        <v>217</v>
      </c>
      <c r="C19" s="9">
        <v>70</v>
      </c>
      <c r="D19" s="9">
        <v>147</v>
      </c>
      <c r="E19" s="9">
        <v>70</v>
      </c>
      <c r="F19" s="9">
        <v>0</v>
      </c>
      <c r="G19" s="4">
        <f t="shared" si="0"/>
        <v>0.32258064516129031</v>
      </c>
    </row>
    <row r="20" spans="1:7" x14ac:dyDescent="0.25">
      <c r="A20" s="3" t="s">
        <v>15</v>
      </c>
      <c r="B20" s="9">
        <v>102</v>
      </c>
      <c r="C20" s="9">
        <v>60</v>
      </c>
      <c r="D20" s="9">
        <v>42</v>
      </c>
      <c r="E20" s="9">
        <v>60</v>
      </c>
      <c r="F20" s="9">
        <v>0</v>
      </c>
      <c r="G20" s="4">
        <f t="shared" si="0"/>
        <v>0.58823529411764708</v>
      </c>
    </row>
    <row r="21" spans="1:7" x14ac:dyDescent="0.25">
      <c r="A21" s="3" t="s">
        <v>13</v>
      </c>
      <c r="B21" s="9">
        <v>157</v>
      </c>
      <c r="C21" s="9">
        <v>92</v>
      </c>
      <c r="D21" s="9">
        <v>65</v>
      </c>
      <c r="E21" s="9">
        <v>92</v>
      </c>
      <c r="F21" s="9">
        <v>0</v>
      </c>
      <c r="G21" s="4">
        <f t="shared" si="0"/>
        <v>0.5859872611464968</v>
      </c>
    </row>
    <row r="22" spans="1:7" x14ac:dyDescent="0.25">
      <c r="A22" s="3" t="s">
        <v>16</v>
      </c>
      <c r="B22" s="9">
        <v>1009</v>
      </c>
      <c r="C22" s="9">
        <v>180</v>
      </c>
      <c r="D22" s="9">
        <v>829</v>
      </c>
      <c r="E22" s="9">
        <v>180</v>
      </c>
      <c r="F22" s="9">
        <v>0</v>
      </c>
      <c r="G22" s="4">
        <f t="shared" si="0"/>
        <v>0.17839444995044598</v>
      </c>
    </row>
    <row r="23" spans="1:7" ht="15.75" x14ac:dyDescent="0.25">
      <c r="A23" s="5" t="s">
        <v>9</v>
      </c>
      <c r="B23" s="10">
        <f>SUM(B5:B22)</f>
        <v>7484</v>
      </c>
      <c r="C23" s="10">
        <f t="shared" ref="C23:F23" si="1">SUM(C5:C22)</f>
        <v>2104</v>
      </c>
      <c r="D23" s="10">
        <f t="shared" si="1"/>
        <v>5380</v>
      </c>
      <c r="E23" s="10">
        <f t="shared" si="1"/>
        <v>2146</v>
      </c>
      <c r="F23" s="10">
        <f t="shared" si="1"/>
        <v>42</v>
      </c>
      <c r="G23" s="6">
        <f>$C23/$B23</f>
        <v>0.28113308391234632</v>
      </c>
    </row>
  </sheetData>
  <sortState ref="A5:F22">
    <sortCondition ref="A5:A22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ignoredErrors>
    <ignoredError sqref="G5:G21" evalError="1"/>
    <ignoredError sqref="G23" evalError="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2012-07-24T18:45:07Z</cp:lastPrinted>
  <dcterms:created xsi:type="dcterms:W3CDTF">2012-07-24T18:40:41Z</dcterms:created>
  <dcterms:modified xsi:type="dcterms:W3CDTF">2018-09-26T18:20:57Z</dcterms:modified>
</cp:coreProperties>
</file>